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<sst xmlns="http://schemas.openxmlformats.org/spreadsheetml/2006/main" count="43" uniqueCount="30">
  <si>
    <t>2022年高淳区养老机构二、三季度“五类老人”情况汇总表</t>
  </si>
  <si>
    <t>序号</t>
  </si>
  <si>
    <t>机构</t>
  </si>
  <si>
    <t>姓名</t>
  </si>
  <si>
    <t>符合的条件</t>
  </si>
  <si>
    <t>补贴标准（元）</t>
  </si>
  <si>
    <r>
      <rPr>
        <b/>
        <sz val="12"/>
        <color theme="1"/>
        <rFont val="仿宋"/>
        <charset val="134"/>
      </rPr>
      <t>备注</t>
    </r>
  </si>
  <si>
    <t>月标准</t>
  </si>
  <si>
    <t>月份数</t>
  </si>
  <si>
    <t>小计</t>
  </si>
  <si>
    <r>
      <rPr>
        <sz val="11"/>
        <color theme="1"/>
        <rFont val="仿宋"/>
        <charset val="134"/>
      </rPr>
      <t>南京高红养老服务有限公司</t>
    </r>
  </si>
  <si>
    <r>
      <rPr>
        <sz val="11"/>
        <color theme="1"/>
        <rFont val="仿宋"/>
        <charset val="134"/>
      </rPr>
      <t>濮阳发头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</si>
  <si>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"/>
        <charset val="134"/>
      </rPr>
      <t>失能、半失能、失智的低保及低保边缘的老人</t>
    </r>
  </si>
  <si>
    <r>
      <rPr>
        <sz val="11"/>
        <color theme="1"/>
        <rFont val="仿宋"/>
        <charset val="134"/>
      </rPr>
      <t>低保、半失能
22年9月份开始减免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</si>
  <si>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仿宋"/>
        <charset val="134"/>
      </rPr>
      <t>王志寿</t>
    </r>
    <r>
      <rPr>
        <sz val="11"/>
        <color theme="1"/>
        <rFont val="Times New Roman"/>
        <charset val="134"/>
      </rPr>
      <t xml:space="preserve"> </t>
    </r>
  </si>
  <si>
    <t>失能、半失能、失智的低保及低保边缘的老人</t>
  </si>
  <si>
    <r>
      <rPr>
        <sz val="11"/>
        <color theme="1"/>
        <rFont val="仿宋"/>
        <charset val="134"/>
      </rPr>
      <t>低保、失能</t>
    </r>
    <r>
      <rPr>
        <sz val="11"/>
        <color theme="1"/>
        <rFont val="Times New Roman"/>
        <charset val="134"/>
      </rPr>
      <t xml:space="preserve"> 
22</t>
    </r>
    <r>
      <rPr>
        <sz val="11"/>
        <color theme="1"/>
        <rFont val="仿宋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月开始减免</t>
    </r>
  </si>
  <si>
    <r>
      <rPr>
        <sz val="11"/>
        <color theme="1"/>
        <rFont val="仿宋"/>
        <charset val="134"/>
      </rPr>
      <t>李老美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</si>
  <si>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"/>
        <charset val="134"/>
      </rPr>
      <t>低保、失能        22年</t>
    </r>
    <r>
      <rPr>
        <sz val="11"/>
        <rFont val="仿宋"/>
        <charset val="134"/>
      </rPr>
      <t>7月份开始减免</t>
    </r>
  </si>
  <si>
    <r>
      <rPr>
        <sz val="11"/>
        <color theme="1"/>
        <rFont val="仿宋"/>
        <charset val="134"/>
      </rPr>
      <t>李箕春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</si>
  <si>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"/>
        <charset val="134"/>
      </rPr>
      <t>低保、失能</t>
    </r>
    <r>
      <rPr>
        <sz val="11"/>
        <color theme="1"/>
        <rFont val="Times New Roman"/>
        <charset val="134"/>
      </rPr>
      <t xml:space="preserve">
22</t>
    </r>
    <r>
      <rPr>
        <sz val="11"/>
        <color theme="1"/>
        <rFont val="仿宋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"/>
        <charset val="134"/>
      </rPr>
      <t>月开始减免</t>
    </r>
  </si>
  <si>
    <r>
      <rPr>
        <sz val="11"/>
        <color theme="1"/>
        <rFont val="仿宋"/>
        <charset val="134"/>
      </rPr>
      <t>东坝极仁</t>
    </r>
  </si>
  <si>
    <r>
      <rPr>
        <sz val="11"/>
        <color theme="1"/>
        <rFont val="仿宋"/>
        <charset val="134"/>
      </rPr>
      <t>葛八斤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</si>
  <si>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"/>
        <charset val="134"/>
      </rPr>
      <t xml:space="preserve">低保、失能 
</t>
    </r>
    <r>
      <rPr>
        <sz val="11"/>
        <rFont val="仿宋"/>
        <charset val="134"/>
      </rPr>
      <t>22年5月开始减免</t>
    </r>
  </si>
  <si>
    <r>
      <rPr>
        <sz val="11"/>
        <color theme="1"/>
        <rFont val="仿宋"/>
        <charset val="134"/>
      </rPr>
      <t>南京市固城街道乐成贤老年公寓</t>
    </r>
  </si>
  <si>
    <r>
      <rPr>
        <sz val="11"/>
        <color theme="1"/>
        <rFont val="仿宋"/>
        <charset val="134"/>
      </rPr>
      <t>葛生娣</t>
    </r>
    <r>
      <rPr>
        <sz val="11"/>
        <color theme="1"/>
        <rFont val="Times New Roman"/>
        <charset val="134"/>
      </rPr>
      <t xml:space="preserve"> </t>
    </r>
  </si>
  <si>
    <r>
      <rPr>
        <sz val="12"/>
        <color theme="1"/>
        <rFont val="仿宋"/>
        <charset val="134"/>
      </rPr>
      <t>失能、半失能、失智的低保及低保边缘的老人</t>
    </r>
  </si>
  <si>
    <r>
      <rPr>
        <sz val="11"/>
        <color theme="1"/>
        <rFont val="仿宋"/>
        <charset val="134"/>
      </rPr>
      <t>孔胜景</t>
    </r>
  </si>
  <si>
    <r>
      <rPr>
        <sz val="11"/>
        <color theme="1"/>
        <rFont val="仿宋"/>
        <charset val="134"/>
      </rPr>
      <t>田明前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</si>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</sst>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sz val="12"/>
      <color theme="1"/>
      <name val="Times New Roman"/>
      <charset val="134"/>
    </font>
    <font>
      <b/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宋体"/>
      <charset val="134"/>
    </font>
    <font>
      <sz val="11"/>
      <color rgb="FF9C6500"/>
      <name val="宋体"/>
      <charset val="0"/>
      <scheme val="minor"/>
    </font>
    <font>
      <sz val="11"/>
      <name val="仿宋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/>
    <xf numFmtId="0" fontId="22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0" fillId="0" borderId="0"/>
    <xf numFmtId="0" fontId="29" fillId="0" borderId="0"/>
    <xf numFmtId="0" fontId="30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0" borderId="0"/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/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/>
    <xf numFmtId="0" fontId="21" fillId="0" borderId="0">
      <alignment vertical="center"/>
    </xf>
    <xf numFmtId="0" fontId="10" fillId="0" borderId="0"/>
    <xf numFmtId="0" fontId="21" fillId="0" borderId="0">
      <alignment vertical="center"/>
    </xf>
    <xf numFmtId="0" fontId="2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4 2 6 3 2 2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4_11年五保名册(1)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常规 2 4 2 6 3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4 2 6 3 2 2" xfId="54"/>
    <cellStyle name="40% - 强调文字颜色 6" xfId="55" builtinId="51"/>
    <cellStyle name="60% - 强调文字颜色 6" xfId="56" builtinId="52"/>
    <cellStyle name="常规 11" xfId="57"/>
    <cellStyle name="常规 2" xfId="58"/>
    <cellStyle name="常规 2 4 2 6 3 2 2 4" xfId="59"/>
    <cellStyle name="常规 2_11月边缘户比对" xfId="60"/>
    <cellStyle name="常规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K7" sqref="K7"/>
    </sheetView>
  </sheetViews>
  <sheetFormatPr defaultColWidth="9" defaultRowHeight="13.5" outlineLevelCol="7"/>
  <cols>
    <col min="1" max="1" width="5.45" style="1" customWidth="1"/>
    <col min="2" max="2" width="24.9083333333333" style="1" customWidth="1"/>
    <col min="3" max="3" width="8.63333333333333" style="1" customWidth="1"/>
    <col min="4" max="4" width="15" style="1" customWidth="1"/>
    <col min="5" max="6" width="8.36666666666667" style="1" customWidth="1"/>
    <col min="7" max="7" width="7.53333333333333" style="1" customWidth="1"/>
    <col min="8" max="8" width="19.3833333333333" style="1" customWidth="1"/>
  </cols>
  <sheetData>
    <row r="1" ht="5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6"/>
      <c r="H2" s="7" t="s">
        <v>6</v>
      </c>
    </row>
    <row r="3" ht="24" customHeight="1" spans="1:8">
      <c r="A3" s="8"/>
      <c r="B3" s="8"/>
      <c r="C3" s="8"/>
      <c r="D3" s="8"/>
      <c r="E3" s="9" t="s">
        <v>7</v>
      </c>
      <c r="F3" s="9" t="s">
        <v>8</v>
      </c>
      <c r="G3" s="9" t="s">
        <v>9</v>
      </c>
      <c r="H3" s="7"/>
    </row>
    <row r="4" ht="56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>
        <v>720</v>
      </c>
      <c r="F4" s="10">
        <v>1</v>
      </c>
      <c r="G4" s="10">
        <f>E4*1</f>
        <v>720</v>
      </c>
      <c r="H4" s="11" t="s">
        <v>13</v>
      </c>
    </row>
    <row r="5" ht="43" customHeight="1" spans="1:8">
      <c r="A5" s="10">
        <v>2</v>
      </c>
      <c r="B5" s="10" t="s">
        <v>10</v>
      </c>
      <c r="C5" s="11" t="s">
        <v>14</v>
      </c>
      <c r="D5" s="11" t="s">
        <v>15</v>
      </c>
      <c r="E5" s="10">
        <v>1760</v>
      </c>
      <c r="F5" s="10">
        <v>6</v>
      </c>
      <c r="G5" s="10">
        <f>E5*6</f>
        <v>10560</v>
      </c>
      <c r="H5" s="11" t="s">
        <v>16</v>
      </c>
    </row>
    <row r="6" ht="54" customHeight="1" spans="1:8">
      <c r="A6" s="10">
        <v>3</v>
      </c>
      <c r="B6" s="10" t="s">
        <v>10</v>
      </c>
      <c r="C6" s="10" t="s">
        <v>17</v>
      </c>
      <c r="D6" s="10" t="s">
        <v>12</v>
      </c>
      <c r="E6" s="10">
        <v>1760</v>
      </c>
      <c r="F6" s="10">
        <v>3</v>
      </c>
      <c r="G6" s="10">
        <f>E6*3</f>
        <v>5280</v>
      </c>
      <c r="H6" s="11" t="s">
        <v>18</v>
      </c>
    </row>
    <row r="7" ht="40.5" spans="1:8">
      <c r="A7" s="10">
        <v>4</v>
      </c>
      <c r="B7" s="10" t="s">
        <v>10</v>
      </c>
      <c r="C7" s="11" t="s">
        <v>19</v>
      </c>
      <c r="D7" s="10" t="s">
        <v>12</v>
      </c>
      <c r="E7" s="10">
        <v>1760</v>
      </c>
      <c r="F7" s="10">
        <v>6</v>
      </c>
      <c r="G7" s="10">
        <f t="shared" ref="G4:G11" si="0">E7*6</f>
        <v>10560</v>
      </c>
      <c r="H7" s="11" t="s">
        <v>20</v>
      </c>
    </row>
    <row r="8" ht="52" customHeight="1" spans="1:8">
      <c r="A8" s="10">
        <v>5</v>
      </c>
      <c r="B8" s="10" t="s">
        <v>21</v>
      </c>
      <c r="C8" s="10" t="s">
        <v>22</v>
      </c>
      <c r="D8" s="10" t="s">
        <v>12</v>
      </c>
      <c r="E8" s="10">
        <v>1760</v>
      </c>
      <c r="F8" s="10">
        <v>5</v>
      </c>
      <c r="G8" s="10">
        <f>E8*5</f>
        <v>8800</v>
      </c>
      <c r="H8" s="11" t="s">
        <v>23</v>
      </c>
    </row>
    <row r="9" ht="48" customHeight="1" spans="1:8">
      <c r="A9" s="10">
        <v>6</v>
      </c>
      <c r="B9" s="10" t="s">
        <v>24</v>
      </c>
      <c r="C9" s="10" t="s">
        <v>25</v>
      </c>
      <c r="D9" s="12" t="s">
        <v>26</v>
      </c>
      <c r="E9" s="10">
        <v>1760</v>
      </c>
      <c r="F9" s="10">
        <v>6</v>
      </c>
      <c r="G9" s="10">
        <f t="shared" si="0"/>
        <v>10560</v>
      </c>
      <c r="H9" s="11" t="s">
        <v>20</v>
      </c>
    </row>
    <row r="10" ht="45" customHeight="1" spans="1:8">
      <c r="A10" s="10">
        <v>7</v>
      </c>
      <c r="B10" s="10" t="s">
        <v>24</v>
      </c>
      <c r="C10" s="10" t="s">
        <v>27</v>
      </c>
      <c r="D10" s="10" t="s">
        <v>12</v>
      </c>
      <c r="E10" s="10">
        <v>1760</v>
      </c>
      <c r="F10" s="10">
        <v>6</v>
      </c>
      <c r="G10" s="10">
        <f t="shared" si="0"/>
        <v>10560</v>
      </c>
      <c r="H10" s="11" t="s">
        <v>20</v>
      </c>
    </row>
    <row r="11" ht="45" customHeight="1" spans="1:8">
      <c r="A11" s="10">
        <v>8</v>
      </c>
      <c r="B11" s="10" t="s">
        <v>24</v>
      </c>
      <c r="C11" s="10" t="s">
        <v>28</v>
      </c>
      <c r="D11" s="10" t="s">
        <v>12</v>
      </c>
      <c r="E11" s="10">
        <v>1760</v>
      </c>
      <c r="F11" s="10">
        <v>6</v>
      </c>
      <c r="G11" s="10">
        <f t="shared" si="0"/>
        <v>10560</v>
      </c>
      <c r="H11" s="11" t="s">
        <v>20</v>
      </c>
    </row>
    <row r="12" ht="38" customHeight="1" spans="1:8">
      <c r="A12" s="13" t="s">
        <v>29</v>
      </c>
      <c r="B12" s="14"/>
      <c r="C12" s="14"/>
      <c r="D12" s="14"/>
      <c r="E12" s="14"/>
      <c r="F12" s="14"/>
      <c r="G12" s="10">
        <f>SUM(G4:G11)</f>
        <v>67600</v>
      </c>
      <c r="H12" s="14"/>
    </row>
  </sheetData>
  <mergeCells count="6">
    <mergeCell ref="A1:H1"/>
    <mergeCell ref="E2:G2"/>
    <mergeCell ref="A2:A3"/>
    <mergeCell ref="B2:B3"/>
    <mergeCell ref="C2:C3"/>
    <mergeCell ref="D2:D3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邢秋红</dc:creator>
  <cp:lastModifiedBy>初心依旧</cp:lastModifiedBy>
  <dcterms:created xsi:type="dcterms:W3CDTF">2022-11-09T06:07:00Z</dcterms:created>
  <dcterms:modified xsi:type="dcterms:W3CDTF">2022-11-18T08:39:41Z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8059330C1AB8485D98824046CEB5B281</vt:lpwstr>
  </property>
  <property fmtid="{D5CDD505-2E9C-101B-9397-08002B2CF9AE}" pid="3" name="KSOProductBuildVer">
    <vt:lpwstr>2052-11.1.0.12763</vt:lpwstr>
  </property>
</Properties>
</file>